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870" yWindow="300" windowWidth="14265" windowHeight="8565" tabRatio="936" activeTab="2"/>
  </bookViews>
  <sheets>
    <sheet name="říjen_2013" sheetId="128" r:id="rId1"/>
    <sheet name="listopad_2013" sheetId="129" r:id="rId2"/>
    <sheet name="prosinec 2013" sheetId="130" r:id="rId3"/>
  </sheets>
  <definedNames>
    <definedName name="i_01_001_001" localSheetId="1">#REF!</definedName>
    <definedName name="i_01_001_001" localSheetId="2">#REF!</definedName>
    <definedName name="i_01_001_001" localSheetId="0">#REF!</definedName>
    <definedName name="i_01_001_001">#REF!</definedName>
    <definedName name="i_01_002_001" localSheetId="1">#REF!</definedName>
    <definedName name="i_01_002_001" localSheetId="2">#REF!</definedName>
    <definedName name="i_01_002_001" localSheetId="0">#REF!</definedName>
    <definedName name="i_01_002_001">#REF!</definedName>
    <definedName name="i_01_002_002" localSheetId="1">#REF!</definedName>
    <definedName name="i_01_002_002" localSheetId="2">#REF!</definedName>
    <definedName name="i_01_002_002" localSheetId="0">#REF!</definedName>
    <definedName name="i_01_002_002">#REF!</definedName>
    <definedName name="i_01_003_001" localSheetId="1">#REF!</definedName>
    <definedName name="i_01_003_001" localSheetId="2">#REF!</definedName>
    <definedName name="i_01_003_001" localSheetId="0">#REF!</definedName>
    <definedName name="i_01_003_001">#REF!</definedName>
    <definedName name="i_01_003_002" localSheetId="1">#REF!</definedName>
    <definedName name="i_01_003_002" localSheetId="2">#REF!</definedName>
    <definedName name="i_01_003_002" localSheetId="0">#REF!</definedName>
    <definedName name="i_01_003_002">#REF!</definedName>
    <definedName name="i_01_003_003" localSheetId="1">#REF!</definedName>
    <definedName name="i_01_003_003" localSheetId="2">#REF!</definedName>
    <definedName name="i_01_003_003" localSheetId="0">#REF!</definedName>
    <definedName name="i_01_003_003">#REF!</definedName>
    <definedName name="i_01_004_001" localSheetId="1">#REF!</definedName>
    <definedName name="i_01_004_001" localSheetId="2">#REF!</definedName>
    <definedName name="i_01_004_001" localSheetId="0">#REF!</definedName>
    <definedName name="i_01_004_001">#REF!</definedName>
    <definedName name="i_01_004_002" localSheetId="1">#REF!</definedName>
    <definedName name="i_01_004_002" localSheetId="2">#REF!</definedName>
    <definedName name="i_01_004_002" localSheetId="0">#REF!</definedName>
    <definedName name="i_01_004_002">#REF!</definedName>
    <definedName name="i_01_004_003" localSheetId="1">#REF!</definedName>
    <definedName name="i_01_004_003" localSheetId="2">#REF!</definedName>
    <definedName name="i_01_004_003" localSheetId="0">#REF!</definedName>
    <definedName name="i_01_004_003">#REF!</definedName>
    <definedName name="i_01_005_001" localSheetId="1">#REF!</definedName>
    <definedName name="i_01_005_001" localSheetId="2">#REF!</definedName>
    <definedName name="i_01_005_001" localSheetId="0">#REF!</definedName>
    <definedName name="i_01_005_001">#REF!</definedName>
    <definedName name="i_01_005_002" localSheetId="1">#REF!</definedName>
    <definedName name="i_01_005_002" localSheetId="2">#REF!</definedName>
    <definedName name="i_01_005_002" localSheetId="0">#REF!</definedName>
    <definedName name="i_01_005_002">#REF!</definedName>
    <definedName name="i_01_006_001" localSheetId="1">#REF!</definedName>
    <definedName name="i_01_006_001" localSheetId="2">#REF!</definedName>
    <definedName name="i_01_006_001" localSheetId="0">#REF!</definedName>
    <definedName name="i_01_006_001">#REF!</definedName>
    <definedName name="i_01_007_001" localSheetId="1">#REF!</definedName>
    <definedName name="i_01_007_001" localSheetId="2">#REF!</definedName>
    <definedName name="i_01_007_001" localSheetId="0">#REF!</definedName>
    <definedName name="i_01_007_001">#REF!</definedName>
    <definedName name="i_01_008_001" localSheetId="1">#REF!</definedName>
    <definedName name="i_01_008_001" localSheetId="2">#REF!</definedName>
    <definedName name="i_01_008_001" localSheetId="0">#REF!</definedName>
    <definedName name="i_01_008_001">#REF!</definedName>
    <definedName name="i_01_009_001" localSheetId="1">#REF!</definedName>
    <definedName name="i_01_009_001" localSheetId="2">#REF!</definedName>
    <definedName name="i_01_009_001" localSheetId="0">#REF!</definedName>
    <definedName name="i_01_009_001">#REF!</definedName>
    <definedName name="i_01_009_002" localSheetId="1">#REF!</definedName>
    <definedName name="i_01_009_002" localSheetId="2">#REF!</definedName>
    <definedName name="i_01_009_002" localSheetId="0">#REF!</definedName>
    <definedName name="i_01_009_002">#REF!</definedName>
    <definedName name="i_01_010_001" localSheetId="1">#REF!</definedName>
    <definedName name="i_01_010_001" localSheetId="2">#REF!</definedName>
    <definedName name="i_01_010_001" localSheetId="0">#REF!</definedName>
    <definedName name="i_01_010_001">#REF!</definedName>
    <definedName name="i_01_010_002" localSheetId="1">#REF!</definedName>
    <definedName name="i_01_010_002" localSheetId="2">#REF!</definedName>
    <definedName name="i_01_010_002" localSheetId="0">#REF!</definedName>
    <definedName name="i_01_010_002">#REF!</definedName>
    <definedName name="i_01_011_001" localSheetId="1">#REF!</definedName>
    <definedName name="i_01_011_001" localSheetId="2">#REF!</definedName>
    <definedName name="i_01_011_001" localSheetId="0">#REF!</definedName>
    <definedName name="i_01_011_001">#REF!</definedName>
    <definedName name="i_01_011_002" localSheetId="1">#REF!</definedName>
    <definedName name="i_01_011_002" localSheetId="2">#REF!</definedName>
    <definedName name="i_01_011_002" localSheetId="0">#REF!</definedName>
    <definedName name="i_01_011_002">#REF!</definedName>
    <definedName name="i_01_012_001" localSheetId="1">#REF!</definedName>
    <definedName name="i_01_012_001" localSheetId="2">#REF!</definedName>
    <definedName name="i_01_012_001" localSheetId="0">#REF!</definedName>
    <definedName name="i_01_012_001">#REF!</definedName>
    <definedName name="i_01_012_002" localSheetId="1">#REF!</definedName>
    <definedName name="i_01_012_002" localSheetId="2">#REF!</definedName>
    <definedName name="i_01_012_002" localSheetId="0">#REF!</definedName>
    <definedName name="i_01_012_002">#REF!</definedName>
    <definedName name="i_01_013_001" localSheetId="1">#REF!</definedName>
    <definedName name="i_01_013_001" localSheetId="2">#REF!</definedName>
    <definedName name="i_01_013_001" localSheetId="0">#REF!</definedName>
    <definedName name="i_01_013_001">#REF!</definedName>
    <definedName name="i_01_013_002" localSheetId="1">#REF!</definedName>
    <definedName name="i_01_013_002" localSheetId="2">#REF!</definedName>
    <definedName name="i_01_013_002" localSheetId="0">#REF!</definedName>
    <definedName name="i_01_013_002">#REF!</definedName>
    <definedName name="i_01_014_001" localSheetId="1">#REF!</definedName>
    <definedName name="i_01_014_001" localSheetId="2">#REF!</definedName>
    <definedName name="i_01_014_001" localSheetId="0">#REF!</definedName>
    <definedName name="i_01_014_001">#REF!</definedName>
    <definedName name="i_01_014_002" localSheetId="1">#REF!</definedName>
    <definedName name="i_01_014_002" localSheetId="2">#REF!</definedName>
    <definedName name="i_01_014_002" localSheetId="0">#REF!</definedName>
    <definedName name="i_01_014_002">#REF!</definedName>
    <definedName name="i_01_015_001" localSheetId="1">#REF!</definedName>
    <definedName name="i_01_015_001" localSheetId="2">#REF!</definedName>
    <definedName name="i_01_015_001" localSheetId="0">#REF!</definedName>
    <definedName name="i_01_015_001">#REF!</definedName>
    <definedName name="i_01_015_002" localSheetId="1">#REF!</definedName>
    <definedName name="i_01_015_002" localSheetId="2">#REF!</definedName>
    <definedName name="i_01_015_002" localSheetId="0">#REF!</definedName>
    <definedName name="i_01_015_002">#REF!</definedName>
    <definedName name="i_01_016_001" localSheetId="1">#REF!</definedName>
    <definedName name="i_01_016_001" localSheetId="2">#REF!</definedName>
    <definedName name="i_01_016_001" localSheetId="0">#REF!</definedName>
    <definedName name="i_01_016_001">#REF!</definedName>
    <definedName name="i_01_016_002" localSheetId="1">#REF!</definedName>
    <definedName name="i_01_016_002" localSheetId="2">#REF!</definedName>
    <definedName name="i_01_016_002" localSheetId="0">#REF!</definedName>
    <definedName name="i_01_016_002">#REF!</definedName>
    <definedName name="i_01_017_001" localSheetId="1">#REF!</definedName>
    <definedName name="i_01_017_001" localSheetId="2">#REF!</definedName>
    <definedName name="i_01_017_001" localSheetId="0">#REF!</definedName>
    <definedName name="i_01_017_001">#REF!</definedName>
    <definedName name="i_01_017_002" localSheetId="1">#REF!</definedName>
    <definedName name="i_01_017_002" localSheetId="2">#REF!</definedName>
    <definedName name="i_01_017_002" localSheetId="0">#REF!</definedName>
    <definedName name="i_01_017_002">#REF!</definedName>
    <definedName name="i_01_018_001" localSheetId="1">#REF!</definedName>
    <definedName name="i_01_018_001" localSheetId="2">#REF!</definedName>
    <definedName name="i_01_018_001" localSheetId="0">#REF!</definedName>
    <definedName name="i_01_018_001">#REF!</definedName>
    <definedName name="i_01_018_002" localSheetId="1">#REF!</definedName>
    <definedName name="i_01_018_002" localSheetId="2">#REF!</definedName>
    <definedName name="i_01_018_002" localSheetId="0">#REF!</definedName>
    <definedName name="i_01_018_002">#REF!</definedName>
    <definedName name="i_01_019_001" localSheetId="1">#REF!</definedName>
    <definedName name="i_01_019_001" localSheetId="2">#REF!</definedName>
    <definedName name="i_01_019_001" localSheetId="0">#REF!</definedName>
    <definedName name="i_01_019_001">#REF!</definedName>
    <definedName name="i_01_019_002" localSheetId="1">#REF!</definedName>
    <definedName name="i_01_019_002" localSheetId="2">#REF!</definedName>
    <definedName name="i_01_019_002" localSheetId="0">#REF!</definedName>
    <definedName name="i_01_019_002">#REF!</definedName>
    <definedName name="i_01_020_001" localSheetId="1">#REF!</definedName>
    <definedName name="i_01_020_001" localSheetId="2">#REF!</definedName>
    <definedName name="i_01_020_001" localSheetId="0">#REF!</definedName>
    <definedName name="i_01_020_001">#REF!</definedName>
    <definedName name="i_01_020_002" localSheetId="1">#REF!</definedName>
    <definedName name="i_01_020_002" localSheetId="2">#REF!</definedName>
    <definedName name="i_01_020_002" localSheetId="0">#REF!</definedName>
    <definedName name="i_01_020_002">#REF!</definedName>
    <definedName name="i_01_021_001" localSheetId="1">#REF!</definedName>
    <definedName name="i_01_021_001" localSheetId="2">#REF!</definedName>
    <definedName name="i_01_021_001" localSheetId="0">#REF!</definedName>
    <definedName name="i_01_021_001">#REF!</definedName>
    <definedName name="i_01_021_002" localSheetId="1">#REF!</definedName>
    <definedName name="i_01_021_002" localSheetId="2">#REF!</definedName>
    <definedName name="i_01_021_002" localSheetId="0">#REF!</definedName>
    <definedName name="i_01_021_002">#REF!</definedName>
    <definedName name="i_01_022_001" localSheetId="1">#REF!</definedName>
    <definedName name="i_01_022_001" localSheetId="2">#REF!</definedName>
    <definedName name="i_01_022_001" localSheetId="0">#REF!</definedName>
    <definedName name="i_01_022_001">#REF!</definedName>
    <definedName name="i_01_022_002" localSheetId="1">#REF!</definedName>
    <definedName name="i_01_022_002" localSheetId="2">#REF!</definedName>
    <definedName name="i_01_022_002" localSheetId="0">#REF!</definedName>
    <definedName name="i_01_022_002">#REF!</definedName>
    <definedName name="i_01_023_001" localSheetId="1">#REF!</definedName>
    <definedName name="i_01_023_001" localSheetId="2">#REF!</definedName>
    <definedName name="i_01_023_001" localSheetId="0">#REF!</definedName>
    <definedName name="i_01_023_001">#REF!</definedName>
    <definedName name="i_01_023_002" localSheetId="1">#REF!</definedName>
    <definedName name="i_01_023_002" localSheetId="2">#REF!</definedName>
    <definedName name="i_01_023_002" localSheetId="0">#REF!</definedName>
    <definedName name="i_01_023_002">#REF!</definedName>
    <definedName name="i_01_024_001" localSheetId="1">#REF!</definedName>
    <definedName name="i_01_024_001" localSheetId="2">#REF!</definedName>
    <definedName name="i_01_024_001" localSheetId="0">#REF!</definedName>
    <definedName name="i_01_024_001">#REF!</definedName>
    <definedName name="i_01_024_002" localSheetId="1">#REF!</definedName>
    <definedName name="i_01_024_002" localSheetId="2">#REF!</definedName>
    <definedName name="i_01_024_002" localSheetId="0">#REF!</definedName>
    <definedName name="i_01_024_002">#REF!</definedName>
    <definedName name="i_01_025_001" localSheetId="1">#REF!</definedName>
    <definedName name="i_01_025_001" localSheetId="2">#REF!</definedName>
    <definedName name="i_01_025_001" localSheetId="0">#REF!</definedName>
    <definedName name="i_01_025_001">#REF!</definedName>
    <definedName name="i_01_025_002" localSheetId="1">#REF!</definedName>
    <definedName name="i_01_025_002" localSheetId="2">#REF!</definedName>
    <definedName name="i_01_025_002" localSheetId="0">#REF!</definedName>
    <definedName name="i_01_025_002">#REF!</definedName>
    <definedName name="i_01_026_001" localSheetId="1">#REF!</definedName>
    <definedName name="i_01_026_001" localSheetId="2">#REF!</definedName>
    <definedName name="i_01_026_001" localSheetId="0">#REF!</definedName>
    <definedName name="i_01_026_001">#REF!</definedName>
    <definedName name="i_01_026_002" localSheetId="1">#REF!</definedName>
    <definedName name="i_01_026_002" localSheetId="2">#REF!</definedName>
    <definedName name="i_01_026_002" localSheetId="0">#REF!</definedName>
    <definedName name="i_01_026_002">#REF!</definedName>
    <definedName name="i_01_027_001" localSheetId="1">#REF!</definedName>
    <definedName name="i_01_027_001" localSheetId="2">#REF!</definedName>
    <definedName name="i_01_027_001" localSheetId="0">#REF!</definedName>
    <definedName name="i_01_027_001">#REF!</definedName>
    <definedName name="i_01_027_002" localSheetId="1">#REF!</definedName>
    <definedName name="i_01_027_002" localSheetId="2">#REF!</definedName>
    <definedName name="i_01_027_002" localSheetId="0">#REF!</definedName>
    <definedName name="i_01_027_002">#REF!</definedName>
    <definedName name="i_01_028_001" localSheetId="1">#REF!</definedName>
    <definedName name="i_01_028_001" localSheetId="2">#REF!</definedName>
    <definedName name="i_01_028_001" localSheetId="0">#REF!</definedName>
    <definedName name="i_01_028_001">#REF!</definedName>
    <definedName name="i_01_028_002" localSheetId="1">#REF!</definedName>
    <definedName name="i_01_028_002" localSheetId="2">#REF!</definedName>
    <definedName name="i_01_028_002" localSheetId="0">#REF!</definedName>
    <definedName name="i_01_028_002">#REF!</definedName>
    <definedName name="i_01_029_001" localSheetId="1">#REF!</definedName>
    <definedName name="i_01_029_001" localSheetId="2">#REF!</definedName>
    <definedName name="i_01_029_001" localSheetId="0">#REF!</definedName>
    <definedName name="i_01_029_001">#REF!</definedName>
    <definedName name="i_01_029_002" localSheetId="1">#REF!</definedName>
    <definedName name="i_01_029_002" localSheetId="2">#REF!</definedName>
    <definedName name="i_01_029_002" localSheetId="0">#REF!</definedName>
    <definedName name="i_01_029_002">#REF!</definedName>
    <definedName name="i_01_030_001" localSheetId="1">#REF!</definedName>
    <definedName name="i_01_030_001" localSheetId="2">#REF!</definedName>
    <definedName name="i_01_030_001" localSheetId="0">#REF!</definedName>
    <definedName name="i_01_030_001">#REF!</definedName>
    <definedName name="i_01_030_002" localSheetId="1">#REF!</definedName>
    <definedName name="i_01_030_002" localSheetId="2">#REF!</definedName>
    <definedName name="i_01_030_002" localSheetId="0">#REF!</definedName>
    <definedName name="i_01_030_002">#REF!</definedName>
    <definedName name="i_01_031_001" localSheetId="1">#REF!</definedName>
    <definedName name="i_01_031_001" localSheetId="2">#REF!</definedName>
    <definedName name="i_01_031_001" localSheetId="0">#REF!</definedName>
    <definedName name="i_01_031_001">#REF!</definedName>
    <definedName name="i_01_031_002" localSheetId="1">#REF!</definedName>
    <definedName name="i_01_031_002" localSheetId="2">#REF!</definedName>
    <definedName name="i_01_031_002" localSheetId="0">#REF!</definedName>
    <definedName name="i_01_031_002">#REF!</definedName>
    <definedName name="i_01_032_001" localSheetId="1">#REF!</definedName>
    <definedName name="i_01_032_001" localSheetId="2">#REF!</definedName>
    <definedName name="i_01_032_001" localSheetId="0">#REF!</definedName>
    <definedName name="i_01_032_001">#REF!</definedName>
    <definedName name="i_01_032_002" localSheetId="1">#REF!</definedName>
    <definedName name="i_01_032_002" localSheetId="2">#REF!</definedName>
    <definedName name="i_01_032_002" localSheetId="0">#REF!</definedName>
    <definedName name="i_01_032_002">#REF!</definedName>
    <definedName name="i_01_033_001" localSheetId="1">#REF!</definedName>
    <definedName name="i_01_033_001" localSheetId="2">#REF!</definedName>
    <definedName name="i_01_033_001" localSheetId="0">#REF!</definedName>
    <definedName name="i_01_033_001">#REF!</definedName>
    <definedName name="i_01_033_002" localSheetId="1">#REF!</definedName>
    <definedName name="i_01_033_002" localSheetId="2">#REF!</definedName>
    <definedName name="i_01_033_002" localSheetId="0">#REF!</definedName>
    <definedName name="i_01_033_002">#REF!</definedName>
    <definedName name="i_01_034_001" localSheetId="1">#REF!</definedName>
    <definedName name="i_01_034_001" localSheetId="2">#REF!</definedName>
    <definedName name="i_01_034_001" localSheetId="0">#REF!</definedName>
    <definedName name="i_01_034_001">#REF!</definedName>
    <definedName name="i_01_034_002" localSheetId="1">#REF!</definedName>
    <definedName name="i_01_034_002" localSheetId="2">#REF!</definedName>
    <definedName name="i_01_034_002" localSheetId="0">#REF!</definedName>
    <definedName name="i_01_034_002">#REF!</definedName>
    <definedName name="i_01_035_001" localSheetId="1">#REF!</definedName>
    <definedName name="i_01_035_001" localSheetId="2">#REF!</definedName>
    <definedName name="i_01_035_001" localSheetId="0">#REF!</definedName>
    <definedName name="i_01_035_001">#REF!</definedName>
    <definedName name="i_01_035_002" localSheetId="1">#REF!</definedName>
    <definedName name="i_01_035_002" localSheetId="2">#REF!</definedName>
    <definedName name="i_01_035_002" localSheetId="0">#REF!</definedName>
    <definedName name="i_01_035_002">#REF!</definedName>
    <definedName name="i_01_036_001" localSheetId="1">#REF!</definedName>
    <definedName name="i_01_036_001" localSheetId="2">#REF!</definedName>
    <definedName name="i_01_036_001" localSheetId="0">#REF!</definedName>
    <definedName name="i_01_036_001">#REF!</definedName>
    <definedName name="i_01_036_002" localSheetId="1">#REF!</definedName>
    <definedName name="i_01_036_002" localSheetId="2">#REF!</definedName>
    <definedName name="i_01_036_002" localSheetId="0">#REF!</definedName>
    <definedName name="i_01_036_002">#REF!</definedName>
    <definedName name="i_01_037_001" localSheetId="1">#REF!</definedName>
    <definedName name="i_01_037_001" localSheetId="2">#REF!</definedName>
    <definedName name="i_01_037_001" localSheetId="0">#REF!</definedName>
    <definedName name="i_01_037_001">#REF!</definedName>
    <definedName name="i_01_037_002" localSheetId="1">#REF!</definedName>
    <definedName name="i_01_037_002" localSheetId="2">#REF!</definedName>
    <definedName name="i_01_037_002" localSheetId="0">#REF!</definedName>
    <definedName name="i_01_037_002">#REF!</definedName>
    <definedName name="i_01_038_001" localSheetId="1">#REF!</definedName>
    <definedName name="i_01_038_001" localSheetId="2">#REF!</definedName>
    <definedName name="i_01_038_001" localSheetId="0">#REF!</definedName>
    <definedName name="i_01_038_001">#REF!</definedName>
    <definedName name="i_01_038_002" localSheetId="1">#REF!</definedName>
    <definedName name="i_01_038_002" localSheetId="2">#REF!</definedName>
    <definedName name="i_01_038_002" localSheetId="0">#REF!</definedName>
    <definedName name="i_01_038_002">#REF!</definedName>
    <definedName name="i_01_039_001" localSheetId="1">#REF!</definedName>
    <definedName name="i_01_039_001" localSheetId="2">#REF!</definedName>
    <definedName name="i_01_039_001" localSheetId="0">#REF!</definedName>
    <definedName name="i_01_039_001">#REF!</definedName>
    <definedName name="i_01_039_002" localSheetId="1">#REF!</definedName>
    <definedName name="i_01_039_002" localSheetId="2">#REF!</definedName>
    <definedName name="i_01_039_002" localSheetId="0">#REF!</definedName>
    <definedName name="i_01_039_002">#REF!</definedName>
    <definedName name="i_01_040_001" localSheetId="1">#REF!</definedName>
    <definedName name="i_01_040_001" localSheetId="2">#REF!</definedName>
    <definedName name="i_01_040_001" localSheetId="0">#REF!</definedName>
    <definedName name="i_01_040_001">#REF!</definedName>
    <definedName name="i_01_040_002" localSheetId="1">#REF!</definedName>
    <definedName name="i_01_040_002" localSheetId="2">#REF!</definedName>
    <definedName name="i_01_040_002" localSheetId="0">#REF!</definedName>
    <definedName name="i_01_040_002">#REF!</definedName>
    <definedName name="i_01_040_003" localSheetId="1">#REF!</definedName>
    <definedName name="i_01_040_003" localSheetId="2">#REF!</definedName>
    <definedName name="i_01_040_003" localSheetId="0">#REF!</definedName>
    <definedName name="i_01_040_003">#REF!</definedName>
    <definedName name="id_DVP" localSheetId="1">#REF!</definedName>
    <definedName name="id_DVP" localSheetId="2">#REF!</definedName>
    <definedName name="id_DVP" localSheetId="0">#REF!</definedName>
    <definedName name="id_DVP">#REF!</definedName>
    <definedName name="id_ICO" localSheetId="1">#REF!</definedName>
    <definedName name="id_ICO" localSheetId="2">#REF!</definedName>
    <definedName name="id_ICO" localSheetId="0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F25" i="128" l="1"/>
  <c r="F52" i="130" l="1"/>
  <c r="E32" i="130"/>
  <c r="E29" i="130"/>
  <c r="E21" i="130" s="1"/>
  <c r="E23" i="130"/>
  <c r="F34" i="130" l="1"/>
  <c r="F32" i="130" s="1"/>
  <c r="F30" i="130"/>
  <c r="F44" i="130"/>
  <c r="F31" i="130"/>
  <c r="F24" i="130"/>
  <c r="F23" i="130" s="1"/>
  <c r="F52" i="129"/>
  <c r="E32" i="129"/>
  <c r="E29" i="129"/>
  <c r="E23" i="129"/>
  <c r="E21" i="129" s="1"/>
  <c r="F29" i="130" l="1"/>
  <c r="F21" i="130" s="1"/>
  <c r="F31" i="129"/>
  <c r="F24" i="129"/>
  <c r="F23" i="129" s="1"/>
  <c r="F44" i="129"/>
  <c r="F34" i="129"/>
  <c r="F32" i="129" s="1"/>
  <c r="F30" i="129"/>
  <c r="F52" i="128"/>
  <c r="F29" i="129" l="1"/>
  <c r="F21" i="129" s="1"/>
  <c r="E32" i="128"/>
  <c r="E29" i="128"/>
  <c r="E23" i="128"/>
  <c r="E21" i="128" l="1"/>
  <c r="F31" i="128" s="1"/>
  <c r="F30" i="128" l="1"/>
  <c r="F29" i="128" s="1"/>
  <c r="F34" i="128"/>
  <c r="F32" i="128" s="1"/>
  <c r="F44" i="128"/>
  <c r="F24" i="128"/>
  <c r="F23" i="128" s="1"/>
  <c r="F21" i="128" l="1"/>
</calcChain>
</file>

<file path=xl/sharedStrings.xml><?xml version="1.0" encoding="utf-8"?>
<sst xmlns="http://schemas.openxmlformats.org/spreadsheetml/2006/main" count="162" uniqueCount="55">
  <si>
    <t>Druh fondu</t>
  </si>
  <si>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</si>
  <si>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</si>
  <si>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</si>
  <si>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</si>
  <si>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</si>
  <si>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</si>
  <si>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</si>
  <si>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Hodnota, tis. Kč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</si>
  <si>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</si>
  <si>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</si>
  <si>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</si>
  <si>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</si>
  <si>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</si>
  <si>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</si>
  <si>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</si>
  <si>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</si>
  <si>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</si>
  <si>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</si>
  <si>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</si>
  <si>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</si>
  <si>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</si>
  <si>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</si>
  <si>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</si>
  <si>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</si>
  <si>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</si>
  <si>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</si>
  <si>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</si>
  <si>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</si>
  <si>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</si>
  <si>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aktiva</t>
  </si>
  <si>
    <t>Pohledávky z upsaného základního kapitálu</t>
  </si>
  <si>
    <t>Náklady a příjmy příštích období</t>
  </si>
  <si>
    <t>Podílové listy odkoupené ve sledovaném období</t>
  </si>
  <si>
    <t>Podíl                                                    na celkových aktivech, %</t>
  </si>
  <si>
    <t>Ostatní dlouhodobý hmotný majetek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</si>
  <si>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</si>
  <si>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</si>
  <si>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</si>
  <si>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</si>
  <si>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</si>
  <si>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</si>
  <si>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t>speciální</t>
  </si>
  <si>
    <t xml:space="preserve">Informační povinnost dle § 239 zákona č. 240/2013 Sb., </t>
  </si>
  <si>
    <t xml:space="preserve"> o investičních společnostech a investičních fondech, v platném znění</t>
  </si>
  <si>
    <t xml:space="preserve">Měsíční informace fondu kolektivního investování dle § 239 odst. 1 písm. c) </t>
  </si>
  <si>
    <t xml:space="preserve">Měsíční informace fondu kolektivního investování dle § 239 odst. 1 písm b) </t>
  </si>
  <si>
    <t>Raiffeisen chráněný fond americké prosperity</t>
  </si>
  <si>
    <t>CZ0008474087</t>
  </si>
  <si>
    <t>Raiffeisen investiční společnost a.s.
Praha 4, Hvězdova 1716/2b, PSČ 140 78, IČ: 29146739
zapsaná v obchodním rejstříku vedeném Městským soudem v Praze, oddíl B, vložka 18837
http://www.rfis.cz</t>
  </si>
  <si>
    <t>Počet (ks)</t>
  </si>
  <si>
    <t>Hodnota (Kč)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</si>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</sst>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104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inden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1" xfId="0" applyFont="1" applyFill="1" applyBorder="1" applyAlignment="1" applyProtection="1">
      <alignment vertical="center" wrapText="1"/>
    </xf>
    <xf numFmtId="0" fontId="13" fillId="0" borderId="22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3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4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5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1" fillId="0" borderId="26" xfId="0" applyFont="1" applyFill="1" applyBorder="1" applyAlignment="1" applyProtection="1">
      <alignment horizontal="left" vertical="center" indent="1"/>
      <protection hidden="1"/>
    </xf>
    <xf numFmtId="0" fontId="2" fillId="0" borderId="27" xfId="0" applyFont="1" applyFill="1" applyBorder="1" applyProtection="1">
      <protection hidden="1"/>
    </xf>
    <xf numFmtId="0" fontId="3" fillId="0" borderId="28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3" fontId="0" fillId="0" borderId="0" xfId="0" applyNumberFormat="1"/>
    <xf numFmtId="0" fontId="1" fillId="0" borderId="29" xfId="0" applyFont="1" applyFill="1" applyBorder="1" applyAlignment="1">
      <alignment horizontal="left" vertical="center" indent="1"/>
    </xf>
    <xf numFmtId="0" fontId="1" fillId="0" borderId="30" xfId="0" applyFont="1" applyBorder="1" applyAlignment="1">
      <alignment vertical="center"/>
    </xf>
    <xf numFmtId="0" fontId="5" fillId="0" borderId="31" xfId="0" applyFont="1" applyFill="1" applyBorder="1" applyAlignment="1" applyProtection="1">
      <alignment horizontal="center" vertical="center" wrapText="1"/>
    </xf>
    <xf numFmtId="3" fontId="8" fillId="0" borderId="32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33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opLeftCell="A7" workbookViewId="0">
      <selection activeCell="J49" sqref="J4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41578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204950</v>
      </c>
      <c r="F21" s="20">
        <f>+F23+F29+F32+F44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204950</v>
      </c>
      <c r="F23" s="21">
        <f>+F24+F25</f>
        <v>100</v>
      </c>
    </row>
    <row r="24" spans="1:6" x14ac:dyDescent="0.2">
      <c r="A24" s="84" t="s">
        <v>11</v>
      </c>
      <c r="B24" s="85"/>
      <c r="C24" s="85"/>
      <c r="D24" s="56">
        <v>4</v>
      </c>
      <c r="E24" s="7">
        <v>15950</v>
      </c>
      <c r="F24" s="21">
        <f>E24/E21*100</f>
        <v>7.7823859477921449</v>
      </c>
    </row>
    <row r="25" spans="1:6" x14ac:dyDescent="0.2">
      <c r="A25" s="84" t="s">
        <v>12</v>
      </c>
      <c r="B25" s="85"/>
      <c r="C25" s="85"/>
      <c r="D25" s="56">
        <v>5</v>
      </c>
      <c r="E25" s="7">
        <v>189000</v>
      </c>
      <c r="F25" s="21">
        <f>E25/E21*100</f>
        <v>92.21761405220785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0</v>
      </c>
      <c r="F29" s="21">
        <f>+F30+F31</f>
        <v>0</v>
      </c>
    </row>
    <row r="30" spans="1:6" x14ac:dyDescent="0.2">
      <c r="A30" s="84" t="s">
        <v>17</v>
      </c>
      <c r="B30" s="85"/>
      <c r="C30" s="85"/>
      <c r="D30" s="56">
        <v>10</v>
      </c>
      <c r="E30" s="7">
        <v>0</v>
      </c>
      <c r="F30" s="21">
        <f>E30/E21*100</f>
        <v>0</v>
      </c>
    </row>
    <row r="31" spans="1:6" x14ac:dyDescent="0.2">
      <c r="A31" s="84" t="s">
        <v>18</v>
      </c>
      <c r="B31" s="85"/>
      <c r="C31" s="85"/>
      <c r="D31" s="56">
        <v>11</v>
      </c>
      <c r="E31" s="7">
        <v>0</v>
      </c>
      <c r="F31" s="21">
        <f>E31/E21*100</f>
        <v>0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0</v>
      </c>
      <c r="F32" s="21">
        <f>+F33+F34+F35</f>
        <v>0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0</v>
      </c>
      <c r="F34" s="21">
        <f>E34/E21*100</f>
        <v>0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0</v>
      </c>
      <c r="F44" s="22">
        <f>E44/E21*100</f>
        <v>0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50</v>
      </c>
      <c r="F51" s="76" t="s">
        <v>51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52</v>
      </c>
      <c r="F52" s="74">
        <f>F20</f>
        <v>41578</v>
      </c>
    </row>
    <row r="53" spans="1:6" x14ac:dyDescent="0.2">
      <c r="A53" s="80" t="s">
        <v>36</v>
      </c>
      <c r="B53" s="60"/>
      <c r="C53" s="60"/>
      <c r="D53" s="56">
        <v>1</v>
      </c>
      <c r="E53" s="7">
        <v>189858505</v>
      </c>
      <c r="F53" s="81">
        <v>189858505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0</v>
      </c>
      <c r="F54" s="83">
        <v>0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49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opLeftCell="A4" workbookViewId="0">
      <selection activeCell="H49" sqref="H4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41608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477719</v>
      </c>
      <c r="F21" s="20">
        <f>+F23+F29+F32+F44</f>
        <v>100.00000000000001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165929</v>
      </c>
      <c r="F23" s="21">
        <f>+F24+F25</f>
        <v>34.733598621783933</v>
      </c>
    </row>
    <row r="24" spans="1:6" x14ac:dyDescent="0.2">
      <c r="A24" s="84" t="s">
        <v>11</v>
      </c>
      <c r="B24" s="85"/>
      <c r="C24" s="85"/>
      <c r="D24" s="56">
        <v>4</v>
      </c>
      <c r="E24" s="7">
        <v>165929</v>
      </c>
      <c r="F24" s="21">
        <f>E24/E21*100</f>
        <v>34.733598621783933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299786</v>
      </c>
      <c r="F29" s="21">
        <f>+F30+F31</f>
        <v>62.753627132268136</v>
      </c>
    </row>
    <row r="30" spans="1:6" x14ac:dyDescent="0.2">
      <c r="A30" s="84" t="s">
        <v>17</v>
      </c>
      <c r="B30" s="85"/>
      <c r="C30" s="85"/>
      <c r="D30" s="56">
        <v>10</v>
      </c>
      <c r="E30" s="7">
        <v>91712</v>
      </c>
      <c r="F30" s="21">
        <f>E30/E21*100</f>
        <v>19.197896671474236</v>
      </c>
    </row>
    <row r="31" spans="1:6" x14ac:dyDescent="0.2">
      <c r="A31" s="84" t="s">
        <v>18</v>
      </c>
      <c r="B31" s="85"/>
      <c r="C31" s="85"/>
      <c r="D31" s="56">
        <v>11</v>
      </c>
      <c r="E31" s="7">
        <v>208074</v>
      </c>
      <c r="F31" s="21">
        <f>E31/E21*100</f>
        <v>43.555730460793896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12004</v>
      </c>
      <c r="F32" s="21">
        <f>+F33+F34+F35</f>
        <v>2.5127742459479316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12004</v>
      </c>
      <c r="F34" s="21">
        <f>E34/E21*100</f>
        <v>2.5127742459479316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0</v>
      </c>
      <c r="F44" s="22">
        <f>E44/E21*100</f>
        <v>0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50</v>
      </c>
      <c r="F51" s="76" t="s">
        <v>51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53</v>
      </c>
      <c r="F52" s="74">
        <f>F20</f>
        <v>41608</v>
      </c>
    </row>
    <row r="53" spans="1:6" x14ac:dyDescent="0.2">
      <c r="A53" s="80" t="s">
        <v>36</v>
      </c>
      <c r="B53" s="60"/>
      <c r="C53" s="60"/>
      <c r="D53" s="56">
        <v>1</v>
      </c>
      <c r="E53" s="7">
        <v>156390770</v>
      </c>
      <c r="F53" s="81">
        <v>156539049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2897352</v>
      </c>
      <c r="F54" s="83">
        <v>2899015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49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workbookViewId="0">
      <selection activeCell="H53" sqref="H5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43</v>
      </c>
      <c r="B4" s="27"/>
      <c r="C4" s="27"/>
      <c r="D4" s="27"/>
      <c r="E4" s="27"/>
      <c r="F4" s="27"/>
    </row>
    <row r="5" spans="1:6" ht="16.5" x14ac:dyDescent="0.25">
      <c r="A5" s="67" t="s">
        <v>44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47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48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41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42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45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38</v>
      </c>
      <c r="B19" s="48"/>
      <c r="C19" s="53"/>
      <c r="D19" s="62" t="s">
        <v>37</v>
      </c>
      <c r="E19" s="75" t="s">
        <v>8</v>
      </c>
      <c r="F19" s="76" t="s">
        <v>34</v>
      </c>
    </row>
    <row r="20" spans="1:6" ht="13.5" thickBot="1" x14ac:dyDescent="0.25">
      <c r="A20" s="49"/>
      <c r="B20" s="50"/>
      <c r="C20" s="54"/>
      <c r="D20" s="51"/>
      <c r="E20" s="73" t="s">
        <v>40</v>
      </c>
      <c r="F20" s="74">
        <v>41639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656156</v>
      </c>
      <c r="F21" s="20">
        <f>+F23+F29+F32+F44</f>
        <v>100</v>
      </c>
    </row>
    <row r="22" spans="1:6" hidden="1" x14ac:dyDescent="0.2">
      <c r="A22" s="59" t="s">
        <v>9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10</v>
      </c>
      <c r="B23" s="10"/>
      <c r="C23" s="10"/>
      <c r="D23" s="56">
        <v>3</v>
      </c>
      <c r="E23" s="7">
        <f>E24+E25</f>
        <v>81493</v>
      </c>
      <c r="F23" s="21">
        <f>+F24+F25</f>
        <v>12.419759935137375</v>
      </c>
    </row>
    <row r="24" spans="1:6" x14ac:dyDescent="0.2">
      <c r="A24" s="84" t="s">
        <v>11</v>
      </c>
      <c r="B24" s="85"/>
      <c r="C24" s="85"/>
      <c r="D24" s="56">
        <v>4</v>
      </c>
      <c r="E24" s="7">
        <v>81493</v>
      </c>
      <c r="F24" s="21">
        <f>E24/E21*100</f>
        <v>12.419759935137375</v>
      </c>
    </row>
    <row r="25" spans="1:6" x14ac:dyDescent="0.2">
      <c r="A25" s="84" t="s">
        <v>12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13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14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15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16</v>
      </c>
      <c r="B29" s="85"/>
      <c r="C29" s="85"/>
      <c r="D29" s="56">
        <v>9</v>
      </c>
      <c r="E29" s="7">
        <f>E31+E30</f>
        <v>530061</v>
      </c>
      <c r="F29" s="21">
        <f>+F30+F31</f>
        <v>80.782771170270479</v>
      </c>
    </row>
    <row r="30" spans="1:6" x14ac:dyDescent="0.2">
      <c r="A30" s="84" t="s">
        <v>17</v>
      </c>
      <c r="B30" s="85"/>
      <c r="C30" s="85"/>
      <c r="D30" s="56">
        <v>10</v>
      </c>
      <c r="E30" s="7">
        <v>193560</v>
      </c>
      <c r="F30" s="21">
        <f>E30/E21*100</f>
        <v>29.499082535250764</v>
      </c>
    </row>
    <row r="31" spans="1:6" x14ac:dyDescent="0.2">
      <c r="A31" s="84" t="s">
        <v>18</v>
      </c>
      <c r="B31" s="85"/>
      <c r="C31" s="85"/>
      <c r="D31" s="56">
        <v>11</v>
      </c>
      <c r="E31" s="7">
        <v>336501</v>
      </c>
      <c r="F31" s="21">
        <f>E31/E21*100</f>
        <v>51.283688635019722</v>
      </c>
    </row>
    <row r="32" spans="1:6" x14ac:dyDescent="0.2">
      <c r="A32" s="80" t="s">
        <v>19</v>
      </c>
      <c r="B32" s="85"/>
      <c r="C32" s="85"/>
      <c r="D32" s="56">
        <v>12</v>
      </c>
      <c r="E32" s="7">
        <f>E34</f>
        <v>44516</v>
      </c>
      <c r="F32" s="21">
        <f>+F33+F34+F35</f>
        <v>6.7843622553173333</v>
      </c>
    </row>
    <row r="33" spans="1:6" x14ac:dyDescent="0.2">
      <c r="A33" s="84" t="s">
        <v>20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21</v>
      </c>
      <c r="B34" s="85"/>
      <c r="C34" s="85"/>
      <c r="D34" s="56">
        <v>14</v>
      </c>
      <c r="E34" s="7">
        <v>44516</v>
      </c>
      <c r="F34" s="21">
        <f>E34/E21*100</f>
        <v>6.7843622553173333</v>
      </c>
    </row>
    <row r="35" spans="1:6" x14ac:dyDescent="0.2">
      <c r="A35" s="84" t="s">
        <v>22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23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24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25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26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27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28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29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35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30</v>
      </c>
      <c r="B44" s="86"/>
      <c r="C44" s="86"/>
      <c r="D44" s="57">
        <v>24</v>
      </c>
      <c r="E44" s="8">
        <v>86</v>
      </c>
      <c r="F44" s="22">
        <f>E44/E21*100</f>
        <v>1.3106639274806599E-2</v>
      </c>
    </row>
    <row r="45" spans="1:6" hidden="1" x14ac:dyDescent="0.2">
      <c r="A45" s="99" t="s">
        <v>31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32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46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50</v>
      </c>
      <c r="F51" s="76" t="s">
        <v>51</v>
      </c>
    </row>
    <row r="52" spans="1:6" ht="16.5" thickBot="1" x14ac:dyDescent="0.25">
      <c r="A52" s="69" t="s">
        <v>39</v>
      </c>
      <c r="B52" s="68"/>
      <c r="C52" s="68"/>
      <c r="D52" s="70" t="s">
        <v>37</v>
      </c>
      <c r="E52" s="77" t="s">
        <v>54</v>
      </c>
      <c r="F52" s="74">
        <f>F20</f>
        <v>41639</v>
      </c>
    </row>
    <row r="53" spans="1:6" x14ac:dyDescent="0.2">
      <c r="A53" s="80" t="s">
        <v>36</v>
      </c>
      <c r="B53" s="60"/>
      <c r="C53" s="60"/>
      <c r="D53" s="56">
        <v>1</v>
      </c>
      <c r="E53" s="7">
        <v>293779925</v>
      </c>
      <c r="F53" s="81">
        <v>294115779</v>
      </c>
    </row>
    <row r="54" spans="1:6" ht="13.5" thickBot="1" x14ac:dyDescent="0.25">
      <c r="A54" s="82" t="s">
        <v>33</v>
      </c>
      <c r="B54" s="61"/>
      <c r="C54" s="61"/>
      <c r="D54" s="57">
        <v>2</v>
      </c>
      <c r="E54" s="8">
        <v>2869109</v>
      </c>
      <c r="F54" s="83">
        <v>2874564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49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říjen_2013</vt:lpstr>
      <vt:lpstr>listopad_2013</vt:lpstr>
      <vt:lpstr>prosinec 2013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Iveta Vicarova3</cp:lastModifiedBy>
  <cp:lastPrinted>2015-03-03T12:35:43Z</cp:lastPrinted>
  <dcterms:created xsi:type="dcterms:W3CDTF">2004-04-23T12:49:38Z</dcterms:created>
  <dcterms:modified xsi:type="dcterms:W3CDTF">2015-05-12T14:05:57Z</dcterms:modified>
</cp:coreProperties>
</file>